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<sst xmlns="http://schemas.openxmlformats.org/spreadsheetml/2006/main" count="26" uniqueCount="21">
  <si>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</si>
  <si>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</si>
  <si>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</si>
  <si>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</si>
  <si>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</si>
  <si>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</si>
  <si>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</si>
  <si>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</si>
  <si>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</si>
  <si>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</si>
  <si>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</si>
  <si>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</si>
  <si>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</si>
  <si>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</si>
  <si>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</si>
  <si>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</si>
  <si>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</si>
  <si>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</si>
  <si>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</si>
  <si>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</si>
  <si>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15.01.2018 г. по 8:00 16.01.2018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</si>
</sst>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28">
    <xf numFmtId="0" fontId="0" fillId="0" borderId="0" xfId="0"/>
    <xf numFmtId="0" fontId="4" fillId="0" borderId="0" xfId="2"/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3" fontId="21" fillId="2" borderId="6" xfId="2" applyNumberFormat="1" applyFont="1" applyFill="1" applyBorder="1" applyAlignment="1" applyProtection="1">
      <alignment horizontal="center" vertical="center" wrapText="1"/>
    </xf>
    <xf numFmtId="0" fontId="22" fillId="5" borderId="6" xfId="2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5" fillId="4" borderId="6" xfId="34" applyFill="1" applyBorder="1" applyAlignment="1">
      <alignment horizontal="center" vertical="center"/>
    </xf>
    <xf numFmtId="0" fontId="19" fillId="3" borderId="6" xfId="2" applyNumberFormat="1" applyFont="1" applyFill="1" applyBorder="1" applyAlignment="1" applyProtection="1">
      <alignment horizontal="center" vertical="center"/>
    </xf>
    <xf numFmtId="0" fontId="19" fillId="3" borderId="6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14" fontId="19" fillId="0" borderId="10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E5" sqref="E5:E7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23" t="s">
        <v>20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5" spans="3:18" ht="15" customHeight="1" x14ac:dyDescent="0.25"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  <c r="L5" s="16" t="s">
        <v>18</v>
      </c>
      <c r="M5" s="27"/>
      <c r="N5" s="27"/>
      <c r="O5" s="27"/>
      <c r="P5" s="17"/>
      <c r="Q5" s="15" t="s">
        <v>9</v>
      </c>
      <c r="R5" s="15"/>
    </row>
    <row r="6" spans="3:18" ht="30" x14ac:dyDescent="0.25">
      <c r="C6" s="25"/>
      <c r="D6" s="25"/>
      <c r="E6" s="25"/>
      <c r="F6" s="25"/>
      <c r="G6" s="25"/>
      <c r="H6" s="25"/>
      <c r="I6" s="25"/>
      <c r="J6" s="25"/>
      <c r="K6" s="25"/>
      <c r="L6" s="16" t="s">
        <v>10</v>
      </c>
      <c r="M6" s="17"/>
      <c r="N6" s="16" t="s">
        <v>11</v>
      </c>
      <c r="O6" s="17"/>
      <c r="P6" s="2" t="s">
        <v>12</v>
      </c>
      <c r="Q6" s="15"/>
      <c r="R6" s="15"/>
    </row>
    <row r="7" spans="3:18" x14ac:dyDescent="0.25">
      <c r="C7" s="26"/>
      <c r="D7" s="26"/>
      <c r="E7" s="25"/>
      <c r="F7" s="25"/>
      <c r="G7" s="25"/>
      <c r="H7" s="25"/>
      <c r="I7" s="25"/>
      <c r="J7" s="25"/>
      <c r="K7" s="25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14" t="s">
        <v>10</v>
      </c>
      <c r="R7" s="14" t="s">
        <v>11</v>
      </c>
    </row>
    <row r="8" spans="3:18" x14ac:dyDescent="0.25">
      <c r="C8" s="3" t="s">
        <v>15</v>
      </c>
      <c r="D8" s="18">
        <v>43115</v>
      </c>
      <c r="E8" s="4">
        <v>80</v>
      </c>
      <c r="F8" s="4">
        <v>4100</v>
      </c>
      <c r="G8" s="4">
        <v>40</v>
      </c>
      <c r="H8" s="4">
        <v>209000</v>
      </c>
      <c r="I8" s="5">
        <v>96000</v>
      </c>
      <c r="J8" s="4">
        <v>74</v>
      </c>
      <c r="K8" s="4">
        <v>94</v>
      </c>
      <c r="L8" s="4">
        <v>84</v>
      </c>
      <c r="M8" s="4">
        <v>63</v>
      </c>
      <c r="N8" s="4">
        <v>113</v>
      </c>
      <c r="O8" s="4">
        <v>113</v>
      </c>
      <c r="P8" s="4">
        <v>176</v>
      </c>
      <c r="Q8" s="6">
        <v>107</v>
      </c>
      <c r="R8" s="6">
        <v>18</v>
      </c>
    </row>
    <row r="9" spans="3:18" x14ac:dyDescent="0.25">
      <c r="C9" s="7" t="s">
        <v>16</v>
      </c>
      <c r="D9" s="19"/>
      <c r="E9" s="10">
        <v>56</v>
      </c>
      <c r="F9" s="10">
        <v>2110</v>
      </c>
      <c r="G9" s="10">
        <v>12</v>
      </c>
      <c r="H9" s="10">
        <v>1400000</v>
      </c>
      <c r="I9" s="10">
        <v>95000</v>
      </c>
      <c r="J9" s="10">
        <v>40</v>
      </c>
      <c r="K9" s="10">
        <v>92</v>
      </c>
      <c r="L9" s="10">
        <v>22</v>
      </c>
      <c r="M9" s="10">
        <v>24</v>
      </c>
      <c r="N9" s="10">
        <v>23</v>
      </c>
      <c r="O9" s="10">
        <v>23</v>
      </c>
      <c r="P9" s="10">
        <v>47</v>
      </c>
      <c r="Q9" s="10">
        <v>7</v>
      </c>
      <c r="R9" s="10">
        <v>2</v>
      </c>
    </row>
    <row r="10" spans="3:18" x14ac:dyDescent="0.25">
      <c r="C10" s="7" t="s">
        <v>17</v>
      </c>
      <c r="D10" s="19"/>
      <c r="E10" s="12">
        <v>51</v>
      </c>
      <c r="F10" s="12">
        <v>1120</v>
      </c>
      <c r="G10" s="12">
        <v>27</v>
      </c>
      <c r="H10" s="12">
        <v>567163</v>
      </c>
      <c r="I10" s="12">
        <v>3448</v>
      </c>
      <c r="J10" s="12">
        <v>66</v>
      </c>
      <c r="K10" s="12">
        <v>45</v>
      </c>
      <c r="L10" s="12">
        <v>18</v>
      </c>
      <c r="M10" s="12">
        <v>18</v>
      </c>
      <c r="N10" s="12">
        <v>12</v>
      </c>
      <c r="O10" s="12">
        <v>13</v>
      </c>
      <c r="P10" s="13">
        <v>31</v>
      </c>
      <c r="Q10" s="13">
        <v>10</v>
      </c>
      <c r="R10" s="13">
        <v>2</v>
      </c>
    </row>
    <row r="11" spans="3:18" x14ac:dyDescent="0.25">
      <c r="C11" s="7" t="s">
        <v>19</v>
      </c>
      <c r="D11" s="20"/>
      <c r="E11" s="8">
        <v>0.24</v>
      </c>
      <c r="F11" s="8">
        <v>200</v>
      </c>
      <c r="G11" s="4">
        <v>48</v>
      </c>
      <c r="H11" s="4">
        <v>0</v>
      </c>
      <c r="I11" s="4">
        <v>182912</v>
      </c>
      <c r="J11" s="4">
        <v>0</v>
      </c>
      <c r="K11" s="4">
        <v>37</v>
      </c>
      <c r="L11" s="4">
        <v>33</v>
      </c>
      <c r="M11" s="4">
        <v>30</v>
      </c>
      <c r="N11" s="4">
        <v>0</v>
      </c>
      <c r="O11" s="4">
        <v>0</v>
      </c>
      <c r="P11" s="4">
        <v>30</v>
      </c>
      <c r="Q11" s="6">
        <v>122</v>
      </c>
      <c r="R11" s="6">
        <v>0</v>
      </c>
    </row>
    <row r="12" spans="3:18" x14ac:dyDescent="0.25">
      <c r="C12" s="21"/>
      <c r="D12" s="22"/>
      <c r="E12" s="9">
        <f>SUM(E8:E11)</f>
        <v>187.24</v>
      </c>
      <c r="F12" s="9">
        <f t="shared" ref="F12:O12" si="0">SUM(F8:F11)</f>
        <v>7530</v>
      </c>
      <c r="G12" s="9">
        <f t="shared" si="0"/>
        <v>127</v>
      </c>
      <c r="H12" s="9">
        <f t="shared" si="0"/>
        <v>2176163</v>
      </c>
      <c r="I12" s="9">
        <f t="shared" si="0"/>
        <v>377360</v>
      </c>
      <c r="J12" s="9">
        <f t="shared" si="0"/>
        <v>180</v>
      </c>
      <c r="K12" s="9">
        <f t="shared" si="0"/>
        <v>268</v>
      </c>
      <c r="L12" s="9">
        <f t="shared" si="0"/>
        <v>157</v>
      </c>
      <c r="M12" s="9">
        <f t="shared" si="0"/>
        <v>135</v>
      </c>
      <c r="N12" s="9">
        <f t="shared" si="0"/>
        <v>148</v>
      </c>
      <c r="O12" s="9">
        <f t="shared" si="0"/>
        <v>149</v>
      </c>
      <c r="P12" s="9">
        <f>SUM(P8:P11)</f>
        <v>284</v>
      </c>
      <c r="Q12" s="9">
        <f t="shared" ref="Q12:R12" si="1">SUM(Q8:Q11)</f>
        <v>246</v>
      </c>
      <c r="R12" s="9">
        <f t="shared" si="1"/>
        <v>22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